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6035" windowHeight="12300"/>
  </bookViews>
  <sheets>
    <sheet name="xprotowatch" sheetId="1" r:id="rId1"/>
  </sheets>
  <calcPr calcId="145621"/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<sst xmlns="http://schemas.openxmlformats.org/spreadsheetml/2006/main" count="203" uniqueCount="174">
  <si>
    <t>Item</t>
  </si>
  <si>
    <t>Reference</t>
  </si>
  <si>
    <t>BAT</t>
  </si>
  <si>
    <t>C1,C2,C5,C9,C36</t>
  </si>
  <si>
    <t>C4,C8,C12,C15,C17</t>
  </si>
  <si>
    <t>C16,C25,C27</t>
  </si>
  <si>
    <t>C30</t>
  </si>
  <si>
    <t>C31</t>
  </si>
  <si>
    <t>D1</t>
  </si>
  <si>
    <t>D2</t>
  </si>
  <si>
    <t>D3</t>
  </si>
  <si>
    <t>D4,D6</t>
  </si>
  <si>
    <t>LW Y1SG</t>
  </si>
  <si>
    <t>D5,D9</t>
  </si>
  <si>
    <t>BAT54H,115</t>
  </si>
  <si>
    <t>D7</t>
  </si>
  <si>
    <t>J2</t>
  </si>
  <si>
    <t>J3,J4</t>
  </si>
  <si>
    <t>PPPC091LGBN-RC</t>
  </si>
  <si>
    <t>K1,K2,K3</t>
  </si>
  <si>
    <t>KMR431G ULC LFS</t>
  </si>
  <si>
    <t>K4,K5,K6,K7,K8</t>
  </si>
  <si>
    <t>KMS221G LFS</t>
  </si>
  <si>
    <t>L1</t>
  </si>
  <si>
    <t>SRR4028-101Y</t>
  </si>
  <si>
    <t>L2</t>
  </si>
  <si>
    <t>PZ1</t>
  </si>
  <si>
    <t>AT-1348-TF-LW90-R</t>
  </si>
  <si>
    <t>Q1,Q2,Q3</t>
  </si>
  <si>
    <t>DMP2100U</t>
  </si>
  <si>
    <t>Q4,Q5,Q6</t>
  </si>
  <si>
    <t>R3,R8,R12,R15</t>
  </si>
  <si>
    <t>R7,R14,R32,R43,R44</t>
  </si>
  <si>
    <t>R13,R27,R39,R41</t>
  </si>
  <si>
    <t>R19</t>
  </si>
  <si>
    <t>R22</t>
  </si>
  <si>
    <t>R23,R25</t>
  </si>
  <si>
    <t>SW1,SW2</t>
  </si>
  <si>
    <t>JS102011SAQN</t>
  </si>
  <si>
    <t>U1</t>
  </si>
  <si>
    <t>U3</t>
  </si>
  <si>
    <t>U5</t>
  </si>
  <si>
    <t>U6</t>
  </si>
  <si>
    <t>U7</t>
  </si>
  <si>
    <t>TPS780180300DRV</t>
  </si>
  <si>
    <t>U9</t>
  </si>
  <si>
    <t>NCP1402SN50</t>
  </si>
  <si>
    <t>U10</t>
  </si>
  <si>
    <t>Y1</t>
  </si>
  <si>
    <t>Y2</t>
  </si>
  <si>
    <t>ST3215SB32768B0HPWB3</t>
  </si>
  <si>
    <t>Z1</t>
  </si>
  <si>
    <t>PRTR5V0U2X,215</t>
  </si>
  <si>
    <t>Z2</t>
  </si>
  <si>
    <t>R28,R37</t>
  </si>
  <si>
    <t>VLMS1300-GS08</t>
  </si>
  <si>
    <t>VLMG1300-GS08</t>
  </si>
  <si>
    <t>Bill Of Materials</t>
  </si>
  <si>
    <t>gabotronics.com</t>
  </si>
  <si>
    <t>#</t>
  </si>
  <si>
    <t>Part Number</t>
  </si>
  <si>
    <t>Package</t>
  </si>
  <si>
    <t>Description</t>
  </si>
  <si>
    <t>Oscilloscope Watch</t>
  </si>
  <si>
    <t>0603</t>
  </si>
  <si>
    <t>1206</t>
  </si>
  <si>
    <t>0805</t>
  </si>
  <si>
    <t>CL21A106KPFNNNE</t>
  </si>
  <si>
    <t>Capacitor 10uF 10V</t>
  </si>
  <si>
    <t>LM4040D20IDBZ</t>
  </si>
  <si>
    <t>13157 or 26131</t>
  </si>
  <si>
    <t>SOT-23</t>
  </si>
  <si>
    <t>Voltage Ref.2.048V</t>
  </si>
  <si>
    <t>MLZ2012E100M</t>
  </si>
  <si>
    <t>Inductor 10uH</t>
  </si>
  <si>
    <t>MOSFET P</t>
  </si>
  <si>
    <t>MOSFET N</t>
  </si>
  <si>
    <t>Microcontroller</t>
  </si>
  <si>
    <t>Slide Switch</t>
  </si>
  <si>
    <t>Polymer Li-ion Battery 380mAh</t>
  </si>
  <si>
    <t>EXC403035</t>
  </si>
  <si>
    <t>4 x 30 x 35 mm</t>
  </si>
  <si>
    <t>NX3225GA-16.000M-STD-CRG-1</t>
  </si>
  <si>
    <t>3.2 x 2.5mm</t>
  </si>
  <si>
    <t>Crystal 16MHz / 8pF</t>
  </si>
  <si>
    <t>10103594-0001LF</t>
  </si>
  <si>
    <t>USB Micro</t>
  </si>
  <si>
    <t>Female USB Micro B</t>
  </si>
  <si>
    <t>CGA4J3X7T2E104K125AE</t>
  </si>
  <si>
    <t>Capacitor 0.1uF 250V</t>
  </si>
  <si>
    <t>C35, C38</t>
  </si>
  <si>
    <t>Red LED</t>
  </si>
  <si>
    <t>White LED</t>
  </si>
  <si>
    <t>Green LED</t>
  </si>
  <si>
    <t>Yellow LED</t>
  </si>
  <si>
    <t>TPS60403DBV</t>
  </si>
  <si>
    <t>SOT-23-5</t>
  </si>
  <si>
    <t>Charge Pump Inverter</t>
  </si>
  <si>
    <t>SOT-143B</t>
  </si>
  <si>
    <t>ESD Protection Diode</t>
  </si>
  <si>
    <t>PESD5V0L2BT,215</t>
  </si>
  <si>
    <t>Step Up Regulator</t>
  </si>
  <si>
    <t>1</t>
  </si>
  <si>
    <t>J1</t>
  </si>
  <si>
    <t>5034801000</t>
  </si>
  <si>
    <t>Molex ZIF</t>
  </si>
  <si>
    <t>SOD-123</t>
  </si>
  <si>
    <t>R2,R10,R11,R20,R21,R30,R31,R33,R34,R35,R36</t>
  </si>
  <si>
    <t>MCP73831T-2ACI/OT</t>
  </si>
  <si>
    <t>Li-Po Battery Charger</t>
  </si>
  <si>
    <t>Resistor 3.00kΩ 1%</t>
  </si>
  <si>
    <t>Resistor 820kΩ 1%</t>
  </si>
  <si>
    <t>Resistor 180kΩ 1%</t>
  </si>
  <si>
    <t>Resistor 20.0kΩ 1%</t>
  </si>
  <si>
    <t>Resistor 200kΩ 1%</t>
  </si>
  <si>
    <t>Resistor 75.0kΩ 1%</t>
  </si>
  <si>
    <t>Resistor 300kΩ 1%</t>
  </si>
  <si>
    <t>Resistor 1.00kΩ 1%</t>
  </si>
  <si>
    <t>Schottky Diode</t>
  </si>
  <si>
    <t>Quad OpAmp 1MHz</t>
  </si>
  <si>
    <t>Tactile Switch</t>
  </si>
  <si>
    <t>Tactile Switch RA</t>
  </si>
  <si>
    <t>Inductor 100uH</t>
  </si>
  <si>
    <t>QFN-64</t>
  </si>
  <si>
    <t>TSSOP-14</t>
  </si>
  <si>
    <t>ver 1.4</t>
  </si>
  <si>
    <t>Capacitor 4.7uF 10V</t>
  </si>
  <si>
    <t>LMK107B7105KA-T</t>
  </si>
  <si>
    <t>Capacitor 1uF 10V</t>
  </si>
  <si>
    <t>CL10B104KO8NNNC</t>
  </si>
  <si>
    <t>Capacitor 0.1uF 16V</t>
  </si>
  <si>
    <t>CL10C331JB8NCNC</t>
  </si>
  <si>
    <t>Capacitor 330F 50V</t>
  </si>
  <si>
    <t>CL10C100JB8NNNC</t>
  </si>
  <si>
    <t>Capacitor 10pF 50V</t>
  </si>
  <si>
    <t>5</t>
  </si>
  <si>
    <t>Capacitor 100uF 10V</t>
  </si>
  <si>
    <t>C3216X5R1A107M160AC</t>
  </si>
  <si>
    <t>Crystal 32.768kHz 6pF</t>
  </si>
  <si>
    <t>C3,C7,C18,C19,C21,C22, C23,C24,C26,C32,C33</t>
  </si>
  <si>
    <t>C10,C11,C13,C14,C34</t>
  </si>
  <si>
    <t>RC0603FR-07820KL</t>
  </si>
  <si>
    <t>RC0603FR-07180KL</t>
  </si>
  <si>
    <t>RC0603FR-073KL</t>
  </si>
  <si>
    <t>RC0603FR-0720KL</t>
  </si>
  <si>
    <t>RC0603FR-07200KL</t>
  </si>
  <si>
    <t>RC0603FR-075K36L</t>
  </si>
  <si>
    <t>Resistor 5.36kΩ 1%</t>
  </si>
  <si>
    <t>RC0603FR-0775KL</t>
  </si>
  <si>
    <t>RC0603FR-07300KL</t>
  </si>
  <si>
    <t>RC0603FR-0749R9L</t>
  </si>
  <si>
    <t>RC0603FR-071KL</t>
  </si>
  <si>
    <t xml:space="preserve">2.5x0.8mm </t>
  </si>
  <si>
    <t>SMD</t>
  </si>
  <si>
    <t>DMN65D8L-7</t>
  </si>
  <si>
    <t>ATXMEGA256A3U-MHR</t>
  </si>
  <si>
    <t>TL064CPWR</t>
  </si>
  <si>
    <t>74LVC245APW,118</t>
  </si>
  <si>
    <t>TSSOP-20</t>
  </si>
  <si>
    <t>Octal bus transciever</t>
  </si>
  <si>
    <t>3.2x1.5mm</t>
  </si>
  <si>
    <t>Voltage regulator 3V</t>
  </si>
  <si>
    <t>SON-6</t>
  </si>
  <si>
    <t>Female Header 1x9</t>
  </si>
  <si>
    <t>Piezo Buzzer</t>
  </si>
  <si>
    <t>Part ID</t>
  </si>
  <si>
    <t>LMK107BJ475KA-T</t>
  </si>
  <si>
    <t>VLMY1300-GS08</t>
  </si>
  <si>
    <t>Resistor 49.9Ω 1%</t>
  </si>
  <si>
    <t>R26,R42,R45</t>
  </si>
  <si>
    <t>3</t>
  </si>
  <si>
    <t>R5,R6,R9,R16,R17,R18, R24,R29,R38</t>
  </si>
  <si>
    <t>4.8x4.8mm</t>
  </si>
  <si>
    <t>GT-0018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</si>
</sst>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9" fillId="0" borderId="0" xfId="42" applyAlignment="1" applyProtection="1">
      <alignment horizontal="center" vertical="center"/>
    </xf>
    <xf numFmtId="49" fontId="0" fillId="0" borderId="0" xfId="0" applyNumberFormat="1" applyFont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0" fillId="33" borderId="10" xfId="0" applyNumberFormat="1" applyFont="1" applyFill="1" applyBorder="1" applyAlignment="1">
      <alignment vertical="center"/>
    </xf>
    <xf numFmtId="49" fontId="20" fillId="33" borderId="10" xfId="0" applyNumberFormat="1" applyFont="1" applyFill="1" applyBorder="1" applyAlignment="1">
      <alignment vertical="center"/>
    </xf>
    <xf numFmtId="0" fontId="0" fillId="33" borderId="10" xfId="0" applyFill="1" applyBorder="1" applyAlignment="1">
      <alignment vertical="center" wrapText="1"/>
    </xf>
    <xf numFmtId="14" fontId="0" fillId="33" borderId="10" xfId="0" applyNumberFormat="1" applyFont="1" applyFill="1" applyBorder="1" applyAlignment="1">
      <alignment vertical="center" wrapText="1"/>
    </xf>
    <xf numFmtId="49" fontId="0" fillId="34" borderId="10" xfId="0" applyNumberFormat="1" applyFont="1" applyFill="1" applyBorder="1" applyAlignment="1">
      <alignment vertical="center"/>
    </xf>
    <xf numFmtId="49" fontId="20" fillId="34" borderId="10" xfId="0" applyNumberFormat="1" applyFont="1" applyFill="1" applyBorder="1" applyAlignment="1">
      <alignment vertical="center"/>
    </xf>
    <xf numFmtId="49" fontId="0" fillId="34" borderId="10" xfId="0" applyNumberFormat="1" applyFill="1" applyBorder="1" applyAlignment="1">
      <alignment vertical="center"/>
    </xf>
    <xf numFmtId="0" fontId="0" fillId="34" borderId="10" xfId="0" applyFill="1" applyBorder="1" applyAlignment="1">
      <alignment vertical="center" wrapText="1"/>
    </xf>
    <xf numFmtId="49" fontId="0" fillId="34" borderId="10" xfId="0" applyNumberFormat="1" applyFont="1" applyFill="1" applyBorder="1" applyAlignment="1">
      <alignment vertical="center" wrapText="1"/>
    </xf>
    <xf numFmtId="49" fontId="20" fillId="34" borderId="10" xfId="0" applyNumberFormat="1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0" fillId="34" borderId="10" xfId="0" applyNumberFormat="1" applyFill="1" applyBorder="1" applyAlignment="1">
      <alignment horizontal="left" vertical="center" wrapText="1"/>
    </xf>
    <xf numFmtId="0" fontId="21" fillId="34" borderId="10" xfId="0" applyFont="1" applyFill="1" applyBorder="1" applyAlignment="1">
      <alignment horizontal="left" vertical="center" wrapText="1"/>
    </xf>
    <xf numFmtId="0" fontId="0" fillId="34" borderId="10" xfId="0" applyNumberFormat="1" applyFill="1" applyBorder="1" applyAlignment="1">
      <alignment horizontal="left" vertic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left" vertical="center"/>
    </xf>
    <xf numFmtId="0" fontId="22" fillId="34" borderId="10" xfId="0" applyFont="1" applyFill="1" applyBorder="1" applyAlignment="1">
      <alignment horizontal="left" vertical="center"/>
    </xf>
    <xf numFmtId="12" fontId="23" fillId="34" borderId="10" xfId="0" applyNumberFormat="1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left" vertical="center" wrapText="1"/>
    </xf>
    <xf numFmtId="49" fontId="0" fillId="34" borderId="10" xfId="0" applyNumberFormat="1" applyFont="1" applyFill="1" applyBorder="1" applyAlignment="1">
      <alignment horizontal="center" vertical="center"/>
    </xf>
    <xf numFmtId="49" fontId="0" fillId="34" borderId="10" xfId="0" applyNumberFormat="1" applyFill="1" applyBorder="1" applyAlignment="1">
      <alignment horizontal="center" vertical="center"/>
    </xf>
    <xf numFmtId="49" fontId="0" fillId="33" borderId="1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2</xdr:col>
      <xdr:colOff>352425</xdr:colOff>
      <xdr:row>2</xdr:row>
      <xdr:rowOff>19050</xdr:rowOff>
    </xdr:to>
    <xdr:pic>
      <xdr:nvPicPr>
        <xdr:cNvPr id="4" name="Picture 1" descr="site_logo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botronic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D1" sqref="D1"/>
    </sheetView>
  </sheetViews>
  <sheetFormatPr defaultRowHeight="15" x14ac:dyDescent="0.25"/>
  <cols>
    <col min="1" max="1" width="4.85546875" style="9" customWidth="1"/>
    <col min="2" max="2" width="2.7109375" style="43" customWidth="1"/>
    <col min="3" max="3" width="23" style="9" customWidth="1"/>
    <col min="4" max="4" width="19" style="9" customWidth="1"/>
    <col min="5" max="5" width="8.28515625" style="9" customWidth="1"/>
    <col min="6" max="6" width="10.140625" style="9" customWidth="1"/>
    <col min="7" max="7" width="20.5703125" style="9" customWidth="1"/>
    <col min="8" max="16384" width="9.140625" style="9"/>
  </cols>
  <sheetData>
    <row r="1" spans="1:17" x14ac:dyDescent="0.25">
      <c r="A1" s="44"/>
      <c r="B1" s="1"/>
      <c r="C1" s="45" t="s">
        <v>57</v>
      </c>
      <c r="D1" s="2" t="s">
        <v>63</v>
      </c>
      <c r="E1" s="2"/>
      <c r="F1" s="3" t="s">
        <v>125</v>
      </c>
      <c r="G1" s="4">
        <v>41626</v>
      </c>
      <c r="H1" s="8"/>
    </row>
    <row r="2" spans="1:17" x14ac:dyDescent="0.25">
      <c r="A2" s="44"/>
      <c r="B2" s="1"/>
      <c r="C2" s="45"/>
      <c r="D2" s="46" t="s">
        <v>173</v>
      </c>
      <c r="E2" s="5"/>
      <c r="F2" s="8"/>
      <c r="G2" s="10" t="s">
        <v>58</v>
      </c>
      <c r="H2" s="8"/>
    </row>
    <row r="3" spans="1:17" ht="15.75" thickBot="1" x14ac:dyDescent="0.3">
      <c r="A3" s="1"/>
      <c r="B3" s="1"/>
      <c r="C3" s="6"/>
      <c r="D3" s="6"/>
      <c r="E3" s="5"/>
      <c r="F3" s="7"/>
      <c r="G3" s="6"/>
      <c r="H3" s="8"/>
    </row>
    <row r="4" spans="1:17" ht="15" customHeight="1" x14ac:dyDescent="0.25">
      <c r="A4" s="12" t="s">
        <v>0</v>
      </c>
      <c r="B4" s="13" t="s">
        <v>59</v>
      </c>
      <c r="C4" s="13" t="s">
        <v>1</v>
      </c>
      <c r="D4" s="13" t="s">
        <v>60</v>
      </c>
      <c r="E4" s="13" t="s">
        <v>165</v>
      </c>
      <c r="F4" s="14" t="s">
        <v>61</v>
      </c>
      <c r="G4" s="15" t="s">
        <v>62</v>
      </c>
    </row>
    <row r="5" spans="1:17" x14ac:dyDescent="0.25">
      <c r="A5" s="20" t="s">
        <v>102</v>
      </c>
      <c r="B5" s="40">
        <v>5</v>
      </c>
      <c r="C5" s="20" t="s">
        <v>3</v>
      </c>
      <c r="D5" s="21" t="s">
        <v>127</v>
      </c>
      <c r="E5" s="22"/>
      <c r="F5" s="20" t="s">
        <v>64</v>
      </c>
      <c r="G5" s="23" t="s">
        <v>128</v>
      </c>
    </row>
    <row r="6" spans="1:17" ht="30" x14ac:dyDescent="0.25">
      <c r="A6" s="20">
        <f>A5+1</f>
        <v>2</v>
      </c>
      <c r="B6" s="40">
        <v>11</v>
      </c>
      <c r="C6" s="24" t="s">
        <v>139</v>
      </c>
      <c r="D6" s="21" t="s">
        <v>129</v>
      </c>
      <c r="E6" s="22"/>
      <c r="F6" s="20" t="s">
        <v>64</v>
      </c>
      <c r="G6" s="23" t="s">
        <v>130</v>
      </c>
    </row>
    <row r="7" spans="1:17" x14ac:dyDescent="0.25">
      <c r="A7" s="20">
        <f t="shared" ref="A7:A51" si="0">A6+1</f>
        <v>3</v>
      </c>
      <c r="B7" s="40">
        <v>5</v>
      </c>
      <c r="C7" s="20" t="s">
        <v>4</v>
      </c>
      <c r="D7" s="21" t="s">
        <v>131</v>
      </c>
      <c r="E7" s="22"/>
      <c r="F7" s="20" t="s">
        <v>64</v>
      </c>
      <c r="G7" s="23" t="s">
        <v>132</v>
      </c>
    </row>
    <row r="8" spans="1:17" x14ac:dyDescent="0.25">
      <c r="A8" s="20">
        <f t="shared" si="0"/>
        <v>4</v>
      </c>
      <c r="B8" s="40" t="s">
        <v>135</v>
      </c>
      <c r="C8" s="20" t="s">
        <v>140</v>
      </c>
      <c r="D8" s="21" t="s">
        <v>133</v>
      </c>
      <c r="E8" s="22"/>
      <c r="F8" s="20" t="s">
        <v>64</v>
      </c>
      <c r="G8" s="23" t="s">
        <v>134</v>
      </c>
    </row>
    <row r="9" spans="1:17" x14ac:dyDescent="0.25">
      <c r="A9" s="20">
        <f t="shared" si="0"/>
        <v>5</v>
      </c>
      <c r="B9" s="40">
        <v>3</v>
      </c>
      <c r="C9" s="20" t="s">
        <v>5</v>
      </c>
      <c r="D9" s="25" t="s">
        <v>166</v>
      </c>
      <c r="E9" s="22"/>
      <c r="F9" s="20" t="s">
        <v>64</v>
      </c>
      <c r="G9" s="23" t="s">
        <v>126</v>
      </c>
    </row>
    <row r="10" spans="1:17" x14ac:dyDescent="0.25">
      <c r="A10" s="20">
        <f t="shared" si="0"/>
        <v>6</v>
      </c>
      <c r="B10" s="40">
        <v>1</v>
      </c>
      <c r="C10" s="20" t="s">
        <v>6</v>
      </c>
      <c r="D10" s="21" t="s">
        <v>137</v>
      </c>
      <c r="E10" s="22"/>
      <c r="F10" s="20" t="s">
        <v>65</v>
      </c>
      <c r="G10" s="23" t="s">
        <v>136</v>
      </c>
    </row>
    <row r="11" spans="1:17" s="8" customFormat="1" x14ac:dyDescent="0.25">
      <c r="A11" s="20">
        <f t="shared" si="0"/>
        <v>7</v>
      </c>
      <c r="B11" s="26">
        <v>1</v>
      </c>
      <c r="C11" s="27" t="s">
        <v>7</v>
      </c>
      <c r="D11" s="28" t="s">
        <v>67</v>
      </c>
      <c r="E11" s="29">
        <v>16339</v>
      </c>
      <c r="F11" s="30" t="s">
        <v>66</v>
      </c>
      <c r="G11" s="23" t="s">
        <v>68</v>
      </c>
    </row>
    <row r="12" spans="1:17" s="8" customFormat="1" x14ac:dyDescent="0.25">
      <c r="A12" s="20">
        <f t="shared" si="0"/>
        <v>8</v>
      </c>
      <c r="B12" s="26">
        <v>2</v>
      </c>
      <c r="C12" s="31" t="s">
        <v>90</v>
      </c>
      <c r="D12" s="28" t="s">
        <v>88</v>
      </c>
      <c r="E12" s="29">
        <v>26368</v>
      </c>
      <c r="F12" s="30" t="s">
        <v>66</v>
      </c>
      <c r="G12" s="23" t="s">
        <v>89</v>
      </c>
    </row>
    <row r="13" spans="1:17" s="8" customFormat="1" ht="30" x14ac:dyDescent="0.25">
      <c r="A13" s="20">
        <f t="shared" si="0"/>
        <v>9</v>
      </c>
      <c r="B13" s="40">
        <v>11</v>
      </c>
      <c r="C13" s="24" t="s">
        <v>107</v>
      </c>
      <c r="D13" s="21" t="s">
        <v>141</v>
      </c>
      <c r="E13" s="20"/>
      <c r="F13" s="20" t="s">
        <v>64</v>
      </c>
      <c r="G13" s="23" t="s">
        <v>111</v>
      </c>
      <c r="K13" s="9"/>
      <c r="L13" s="9"/>
      <c r="M13" s="9"/>
      <c r="N13" s="9"/>
      <c r="O13" s="9"/>
      <c r="P13" s="9"/>
      <c r="Q13" s="9"/>
    </row>
    <row r="14" spans="1:17" x14ac:dyDescent="0.25">
      <c r="A14" s="20">
        <f t="shared" si="0"/>
        <v>10</v>
      </c>
      <c r="B14" s="40">
        <v>4</v>
      </c>
      <c r="C14" s="20" t="s">
        <v>31</v>
      </c>
      <c r="D14" s="21" t="s">
        <v>142</v>
      </c>
      <c r="E14" s="20"/>
      <c r="F14" s="20" t="s">
        <v>64</v>
      </c>
      <c r="G14" s="23" t="s">
        <v>112</v>
      </c>
    </row>
    <row r="15" spans="1:17" ht="30" x14ac:dyDescent="0.25">
      <c r="A15" s="20">
        <f t="shared" si="0"/>
        <v>11</v>
      </c>
      <c r="B15" s="40">
        <v>9</v>
      </c>
      <c r="C15" s="24" t="s">
        <v>171</v>
      </c>
      <c r="D15" s="21" t="s">
        <v>143</v>
      </c>
      <c r="E15" s="22"/>
      <c r="F15" s="22" t="s">
        <v>64</v>
      </c>
      <c r="G15" s="23" t="s">
        <v>110</v>
      </c>
    </row>
    <row r="16" spans="1:17" x14ac:dyDescent="0.25">
      <c r="A16" s="20">
        <f t="shared" si="0"/>
        <v>12</v>
      </c>
      <c r="B16" s="40">
        <v>5</v>
      </c>
      <c r="C16" s="20" t="s">
        <v>32</v>
      </c>
      <c r="D16" s="21" t="s">
        <v>144</v>
      </c>
      <c r="E16" s="22"/>
      <c r="F16" s="22" t="s">
        <v>64</v>
      </c>
      <c r="G16" s="23" t="s">
        <v>113</v>
      </c>
    </row>
    <row r="17" spans="1:19" s="8" customFormat="1" x14ac:dyDescent="0.25">
      <c r="A17" s="20">
        <f t="shared" si="0"/>
        <v>13</v>
      </c>
      <c r="B17" s="40">
        <v>4</v>
      </c>
      <c r="C17" s="20" t="s">
        <v>33</v>
      </c>
      <c r="D17" s="21" t="s">
        <v>145</v>
      </c>
      <c r="E17" s="22"/>
      <c r="F17" s="22" t="s">
        <v>64</v>
      </c>
      <c r="G17" s="23" t="s">
        <v>114</v>
      </c>
      <c r="M17" s="9"/>
      <c r="N17" s="9"/>
      <c r="O17" s="9"/>
      <c r="P17" s="9"/>
      <c r="Q17" s="9"/>
      <c r="R17" s="9"/>
      <c r="S17" s="9"/>
    </row>
    <row r="18" spans="1:19" x14ac:dyDescent="0.25">
      <c r="A18" s="20">
        <f t="shared" si="0"/>
        <v>14</v>
      </c>
      <c r="B18" s="40">
        <v>1</v>
      </c>
      <c r="C18" s="20" t="s">
        <v>34</v>
      </c>
      <c r="D18" s="21" t="s">
        <v>146</v>
      </c>
      <c r="E18" s="22"/>
      <c r="F18" s="22" t="s">
        <v>64</v>
      </c>
      <c r="G18" s="23" t="s">
        <v>147</v>
      </c>
    </row>
    <row r="19" spans="1:19" x14ac:dyDescent="0.25">
      <c r="A19" s="20">
        <f t="shared" si="0"/>
        <v>15</v>
      </c>
      <c r="B19" s="40">
        <v>1</v>
      </c>
      <c r="C19" s="20" t="s">
        <v>35</v>
      </c>
      <c r="D19" s="21" t="s">
        <v>148</v>
      </c>
      <c r="E19" s="22"/>
      <c r="F19" s="22" t="s">
        <v>64</v>
      </c>
      <c r="G19" s="23" t="s">
        <v>115</v>
      </c>
    </row>
    <row r="20" spans="1:19" x14ac:dyDescent="0.25">
      <c r="A20" s="20">
        <f t="shared" si="0"/>
        <v>16</v>
      </c>
      <c r="B20" s="40">
        <v>2</v>
      </c>
      <c r="C20" s="20" t="s">
        <v>36</v>
      </c>
      <c r="D20" s="21" t="s">
        <v>149</v>
      </c>
      <c r="E20" s="22"/>
      <c r="F20" s="22" t="s">
        <v>64</v>
      </c>
      <c r="G20" s="23" t="s">
        <v>116</v>
      </c>
    </row>
    <row r="21" spans="1:19" x14ac:dyDescent="0.25">
      <c r="A21" s="20">
        <f t="shared" si="0"/>
        <v>17</v>
      </c>
      <c r="B21" s="40" t="s">
        <v>170</v>
      </c>
      <c r="C21" s="20" t="s">
        <v>169</v>
      </c>
      <c r="D21" s="21" t="s">
        <v>150</v>
      </c>
      <c r="E21" s="22"/>
      <c r="F21" s="22" t="s">
        <v>64</v>
      </c>
      <c r="G21" s="23" t="s">
        <v>168</v>
      </c>
      <c r="R21" s="11"/>
      <c r="S21" s="11"/>
    </row>
    <row r="22" spans="1:19" s="8" customFormat="1" x14ac:dyDescent="0.25">
      <c r="A22" s="20">
        <f t="shared" si="0"/>
        <v>18</v>
      </c>
      <c r="B22" s="40">
        <v>2</v>
      </c>
      <c r="C22" s="20" t="s">
        <v>54</v>
      </c>
      <c r="D22" s="21" t="s">
        <v>151</v>
      </c>
      <c r="E22" s="22"/>
      <c r="F22" s="22" t="s">
        <v>64</v>
      </c>
      <c r="G22" s="23" t="s">
        <v>117</v>
      </c>
      <c r="K22" s="9"/>
      <c r="L22" s="9"/>
      <c r="M22" s="9"/>
      <c r="N22" s="9"/>
      <c r="O22" s="11"/>
      <c r="P22" s="11"/>
      <c r="Q22" s="11"/>
    </row>
    <row r="23" spans="1:19" x14ac:dyDescent="0.25">
      <c r="A23" s="20">
        <f t="shared" si="0"/>
        <v>19</v>
      </c>
      <c r="B23" s="40">
        <v>1</v>
      </c>
      <c r="C23" s="20" t="s">
        <v>15</v>
      </c>
      <c r="D23" s="21" t="s">
        <v>167</v>
      </c>
      <c r="E23" s="20"/>
      <c r="F23" s="22" t="s">
        <v>64</v>
      </c>
      <c r="G23" s="23" t="s">
        <v>94</v>
      </c>
    </row>
    <row r="24" spans="1:19" x14ac:dyDescent="0.25">
      <c r="A24" s="20">
        <f t="shared" si="0"/>
        <v>20</v>
      </c>
      <c r="B24" s="40">
        <v>1</v>
      </c>
      <c r="C24" s="20" t="s">
        <v>9</v>
      </c>
      <c r="D24" s="21" t="s">
        <v>55</v>
      </c>
      <c r="E24" s="20"/>
      <c r="F24" s="22" t="s">
        <v>64</v>
      </c>
      <c r="G24" s="23" t="s">
        <v>91</v>
      </c>
    </row>
    <row r="25" spans="1:19" x14ac:dyDescent="0.25">
      <c r="A25" s="20">
        <f t="shared" si="0"/>
        <v>21</v>
      </c>
      <c r="B25" s="40">
        <v>1</v>
      </c>
      <c r="C25" s="20" t="s">
        <v>10</v>
      </c>
      <c r="D25" s="21" t="s">
        <v>56</v>
      </c>
      <c r="E25" s="22"/>
      <c r="F25" s="22" t="s">
        <v>64</v>
      </c>
      <c r="G25" s="23" t="s">
        <v>93</v>
      </c>
      <c r="N25" s="11"/>
    </row>
    <row r="26" spans="1:19" x14ac:dyDescent="0.25">
      <c r="A26" s="20">
        <f t="shared" si="0"/>
        <v>22</v>
      </c>
      <c r="B26" s="40">
        <v>2</v>
      </c>
      <c r="C26" s="20" t="s">
        <v>11</v>
      </c>
      <c r="D26" s="21" t="s">
        <v>12</v>
      </c>
      <c r="E26" s="22"/>
      <c r="F26" s="22" t="s">
        <v>152</v>
      </c>
      <c r="G26" s="23" t="s">
        <v>92</v>
      </c>
      <c r="N26" s="11"/>
      <c r="O26" s="11"/>
      <c r="P26" s="11"/>
      <c r="Q26" s="11"/>
    </row>
    <row r="27" spans="1:19" x14ac:dyDescent="0.25">
      <c r="A27" s="20">
        <f t="shared" si="0"/>
        <v>23</v>
      </c>
      <c r="B27" s="40">
        <v>2</v>
      </c>
      <c r="C27" s="20" t="s">
        <v>13</v>
      </c>
      <c r="D27" s="21" t="s">
        <v>14</v>
      </c>
      <c r="E27" s="22"/>
      <c r="F27" s="32" t="s">
        <v>106</v>
      </c>
      <c r="G27" s="23" t="s">
        <v>118</v>
      </c>
      <c r="N27" s="11"/>
      <c r="O27" s="11"/>
      <c r="P27" s="11"/>
      <c r="Q27" s="11"/>
    </row>
    <row r="28" spans="1:19" ht="30" x14ac:dyDescent="0.25">
      <c r="A28" s="20">
        <f t="shared" si="0"/>
        <v>24</v>
      </c>
      <c r="B28" s="33">
        <v>1</v>
      </c>
      <c r="C28" s="34" t="s">
        <v>8</v>
      </c>
      <c r="D28" s="35" t="s">
        <v>69</v>
      </c>
      <c r="E28" s="36" t="s">
        <v>70</v>
      </c>
      <c r="F28" s="32" t="s">
        <v>71</v>
      </c>
      <c r="G28" s="23" t="s">
        <v>72</v>
      </c>
      <c r="O28" s="11"/>
      <c r="P28" s="11"/>
      <c r="Q28" s="11"/>
    </row>
    <row r="29" spans="1:19" x14ac:dyDescent="0.25">
      <c r="A29" s="20">
        <f t="shared" si="0"/>
        <v>25</v>
      </c>
      <c r="B29" s="40">
        <v>1</v>
      </c>
      <c r="C29" s="20" t="s">
        <v>23</v>
      </c>
      <c r="D29" s="21" t="s">
        <v>24</v>
      </c>
      <c r="E29" s="20"/>
      <c r="F29" s="22" t="s">
        <v>172</v>
      </c>
      <c r="G29" s="23" t="s">
        <v>122</v>
      </c>
      <c r="O29" s="11"/>
      <c r="P29" s="11"/>
      <c r="Q29" s="11"/>
    </row>
    <row r="30" spans="1:19" x14ac:dyDescent="0.25">
      <c r="A30" s="20">
        <f t="shared" si="0"/>
        <v>26</v>
      </c>
      <c r="B30" s="33">
        <v>1</v>
      </c>
      <c r="C30" s="34" t="s">
        <v>25</v>
      </c>
      <c r="D30" s="35" t="s">
        <v>73</v>
      </c>
      <c r="E30" s="37">
        <v>21718</v>
      </c>
      <c r="F30" s="30" t="s">
        <v>66</v>
      </c>
      <c r="G30" s="23" t="s">
        <v>74</v>
      </c>
    </row>
    <row r="31" spans="1:19" x14ac:dyDescent="0.25">
      <c r="A31" s="20">
        <f t="shared" si="0"/>
        <v>27</v>
      </c>
      <c r="B31" s="41" t="s">
        <v>102</v>
      </c>
      <c r="C31" s="22" t="s">
        <v>103</v>
      </c>
      <c r="D31" s="22" t="s">
        <v>104</v>
      </c>
      <c r="E31" s="22"/>
      <c r="F31" s="20" t="s">
        <v>153</v>
      </c>
      <c r="G31" s="22" t="s">
        <v>105</v>
      </c>
    </row>
    <row r="32" spans="1:19" x14ac:dyDescent="0.25">
      <c r="A32" s="20">
        <f t="shared" si="0"/>
        <v>28</v>
      </c>
      <c r="B32" s="26">
        <v>1</v>
      </c>
      <c r="C32" s="27" t="s">
        <v>16</v>
      </c>
      <c r="D32" s="35" t="s">
        <v>85</v>
      </c>
      <c r="E32" s="37">
        <v>13163</v>
      </c>
      <c r="F32" s="32" t="s">
        <v>86</v>
      </c>
      <c r="G32" s="23" t="s">
        <v>87</v>
      </c>
      <c r="O32" s="11"/>
      <c r="P32" s="11"/>
      <c r="Q32" s="11"/>
    </row>
    <row r="33" spans="1:17" x14ac:dyDescent="0.25">
      <c r="A33" s="20">
        <f t="shared" si="0"/>
        <v>29</v>
      </c>
      <c r="B33" s="40">
        <v>3</v>
      </c>
      <c r="C33" s="20" t="s">
        <v>19</v>
      </c>
      <c r="D33" s="21" t="s">
        <v>20</v>
      </c>
      <c r="E33" s="20"/>
      <c r="F33" s="20" t="s">
        <v>153</v>
      </c>
      <c r="G33" s="23" t="s">
        <v>120</v>
      </c>
      <c r="O33" s="11"/>
      <c r="P33" s="11"/>
      <c r="Q33" s="11"/>
    </row>
    <row r="34" spans="1:17" x14ac:dyDescent="0.25">
      <c r="A34" s="20">
        <f t="shared" si="0"/>
        <v>30</v>
      </c>
      <c r="B34" s="40">
        <v>5</v>
      </c>
      <c r="C34" s="20" t="s">
        <v>21</v>
      </c>
      <c r="D34" s="21" t="s">
        <v>22</v>
      </c>
      <c r="E34" s="20"/>
      <c r="F34" s="20" t="s">
        <v>153</v>
      </c>
      <c r="G34" s="23" t="s">
        <v>121</v>
      </c>
    </row>
    <row r="35" spans="1:17" x14ac:dyDescent="0.25">
      <c r="A35" s="20">
        <f t="shared" si="0"/>
        <v>31</v>
      </c>
      <c r="B35" s="40">
        <v>3</v>
      </c>
      <c r="C35" s="20" t="s">
        <v>28</v>
      </c>
      <c r="D35" s="35" t="s">
        <v>29</v>
      </c>
      <c r="E35" s="37">
        <v>29133</v>
      </c>
      <c r="F35" s="30" t="s">
        <v>71</v>
      </c>
      <c r="G35" s="23" t="s">
        <v>75</v>
      </c>
    </row>
    <row r="36" spans="1:17" x14ac:dyDescent="0.25">
      <c r="A36" s="20">
        <f t="shared" si="0"/>
        <v>32</v>
      </c>
      <c r="B36" s="40">
        <v>3</v>
      </c>
      <c r="C36" s="20" t="s">
        <v>30</v>
      </c>
      <c r="D36" s="21" t="s">
        <v>154</v>
      </c>
      <c r="E36" s="20"/>
      <c r="F36" s="30" t="s">
        <v>71</v>
      </c>
      <c r="G36" s="23" t="s">
        <v>76</v>
      </c>
    </row>
    <row r="37" spans="1:17" x14ac:dyDescent="0.25">
      <c r="A37" s="20">
        <f t="shared" si="0"/>
        <v>33</v>
      </c>
      <c r="B37" s="40">
        <v>2</v>
      </c>
      <c r="C37" s="20" t="s">
        <v>37</v>
      </c>
      <c r="D37" s="21" t="s">
        <v>38</v>
      </c>
      <c r="E37" s="20"/>
      <c r="F37" s="20" t="s">
        <v>153</v>
      </c>
      <c r="G37" s="23" t="s">
        <v>78</v>
      </c>
    </row>
    <row r="38" spans="1:17" x14ac:dyDescent="0.25">
      <c r="A38" s="20">
        <f t="shared" si="0"/>
        <v>34</v>
      </c>
      <c r="B38" s="40">
        <v>1</v>
      </c>
      <c r="C38" s="20" t="s">
        <v>39</v>
      </c>
      <c r="D38" s="21" t="s">
        <v>155</v>
      </c>
      <c r="E38" s="20"/>
      <c r="F38" s="20" t="s">
        <v>123</v>
      </c>
      <c r="G38" s="23" t="s">
        <v>77</v>
      </c>
    </row>
    <row r="39" spans="1:17" x14ac:dyDescent="0.25">
      <c r="A39" s="20">
        <f t="shared" si="0"/>
        <v>35</v>
      </c>
      <c r="B39" s="40">
        <v>1</v>
      </c>
      <c r="C39" s="20" t="s">
        <v>40</v>
      </c>
      <c r="D39" s="21" t="s">
        <v>156</v>
      </c>
      <c r="E39" s="20"/>
      <c r="F39" s="20" t="s">
        <v>124</v>
      </c>
      <c r="G39" s="23" t="s">
        <v>119</v>
      </c>
    </row>
    <row r="40" spans="1:17" x14ac:dyDescent="0.25">
      <c r="A40" s="20">
        <f t="shared" si="0"/>
        <v>36</v>
      </c>
      <c r="B40" s="33">
        <v>1</v>
      </c>
      <c r="C40" s="34" t="s">
        <v>41</v>
      </c>
      <c r="D40" s="28" t="s">
        <v>108</v>
      </c>
      <c r="E40" s="29">
        <v>12164</v>
      </c>
      <c r="F40" s="30" t="s">
        <v>96</v>
      </c>
      <c r="G40" s="23" t="s">
        <v>109</v>
      </c>
    </row>
    <row r="41" spans="1:17" s="8" customFormat="1" x14ac:dyDescent="0.25">
      <c r="A41" s="20">
        <f t="shared" si="0"/>
        <v>37</v>
      </c>
      <c r="B41" s="33">
        <v>1</v>
      </c>
      <c r="C41" s="34" t="s">
        <v>42</v>
      </c>
      <c r="D41" s="28" t="s">
        <v>95</v>
      </c>
      <c r="E41" s="29">
        <v>13242</v>
      </c>
      <c r="F41" s="30" t="s">
        <v>96</v>
      </c>
      <c r="G41" s="23" t="s">
        <v>97</v>
      </c>
    </row>
    <row r="42" spans="1:17" x14ac:dyDescent="0.25">
      <c r="A42" s="20">
        <f t="shared" si="0"/>
        <v>38</v>
      </c>
      <c r="B42" s="40">
        <v>1</v>
      </c>
      <c r="C42" s="20" t="s">
        <v>43</v>
      </c>
      <c r="D42" s="21" t="s">
        <v>44</v>
      </c>
      <c r="E42" s="20"/>
      <c r="F42" s="20" t="s">
        <v>162</v>
      </c>
      <c r="G42" s="20" t="s">
        <v>161</v>
      </c>
    </row>
    <row r="43" spans="1:17" s="8" customFormat="1" x14ac:dyDescent="0.25">
      <c r="A43" s="20">
        <f t="shared" si="0"/>
        <v>39</v>
      </c>
      <c r="B43" s="33">
        <v>1</v>
      </c>
      <c r="C43" s="34" t="s">
        <v>45</v>
      </c>
      <c r="D43" s="28" t="s">
        <v>46</v>
      </c>
      <c r="E43" s="29">
        <v>21106</v>
      </c>
      <c r="F43" s="32" t="s">
        <v>96</v>
      </c>
      <c r="G43" s="23" t="s">
        <v>101</v>
      </c>
    </row>
    <row r="44" spans="1:17" x14ac:dyDescent="0.25">
      <c r="A44" s="20">
        <f t="shared" si="0"/>
        <v>40</v>
      </c>
      <c r="B44" s="40">
        <v>1</v>
      </c>
      <c r="C44" s="20" t="s">
        <v>47</v>
      </c>
      <c r="D44" s="21" t="s">
        <v>157</v>
      </c>
      <c r="E44" s="20"/>
      <c r="F44" s="20" t="s">
        <v>158</v>
      </c>
      <c r="G44" s="20" t="s">
        <v>159</v>
      </c>
    </row>
    <row r="45" spans="1:17" s="8" customFormat="1" ht="30" x14ac:dyDescent="0.25">
      <c r="A45" s="20">
        <f t="shared" si="0"/>
        <v>41</v>
      </c>
      <c r="B45" s="38">
        <v>1</v>
      </c>
      <c r="C45" s="39" t="s">
        <v>48</v>
      </c>
      <c r="D45" s="28" t="s">
        <v>82</v>
      </c>
      <c r="E45" s="29">
        <v>20928</v>
      </c>
      <c r="F45" s="30" t="s">
        <v>83</v>
      </c>
      <c r="G45" s="23" t="s">
        <v>84</v>
      </c>
    </row>
    <row r="46" spans="1:17" x14ac:dyDescent="0.25">
      <c r="A46" s="20">
        <f t="shared" si="0"/>
        <v>42</v>
      </c>
      <c r="B46" s="40">
        <v>1</v>
      </c>
      <c r="C46" s="20" t="s">
        <v>49</v>
      </c>
      <c r="D46" s="21" t="s">
        <v>50</v>
      </c>
      <c r="E46" s="20"/>
      <c r="F46" s="20" t="s">
        <v>160</v>
      </c>
      <c r="G46" s="20" t="s">
        <v>138</v>
      </c>
    </row>
    <row r="47" spans="1:17" s="8" customFormat="1" x14ac:dyDescent="0.25">
      <c r="A47" s="20">
        <f t="shared" si="0"/>
        <v>43</v>
      </c>
      <c r="B47" s="26">
        <v>1</v>
      </c>
      <c r="C47" s="27" t="s">
        <v>51</v>
      </c>
      <c r="D47" s="35" t="s">
        <v>52</v>
      </c>
      <c r="E47" s="37">
        <v>14125</v>
      </c>
      <c r="F47" s="32" t="s">
        <v>98</v>
      </c>
      <c r="G47" s="23" t="s">
        <v>99</v>
      </c>
    </row>
    <row r="48" spans="1:17" s="8" customFormat="1" x14ac:dyDescent="0.25">
      <c r="A48" s="20">
        <f t="shared" si="0"/>
        <v>44</v>
      </c>
      <c r="B48" s="26">
        <v>1</v>
      </c>
      <c r="C48" s="27" t="s">
        <v>53</v>
      </c>
      <c r="D48" s="35" t="s">
        <v>100</v>
      </c>
      <c r="E48" s="37">
        <v>26132</v>
      </c>
      <c r="F48" s="32" t="s">
        <v>71</v>
      </c>
      <c r="G48" s="23" t="s">
        <v>99</v>
      </c>
    </row>
    <row r="49" spans="1:7" x14ac:dyDescent="0.25">
      <c r="A49" s="20">
        <f t="shared" si="0"/>
        <v>45</v>
      </c>
      <c r="B49" s="42">
        <v>2</v>
      </c>
      <c r="C49" s="16" t="s">
        <v>17</v>
      </c>
      <c r="D49" s="17" t="s">
        <v>18</v>
      </c>
      <c r="E49" s="16"/>
      <c r="F49" s="16"/>
      <c r="G49" s="16" t="s">
        <v>163</v>
      </c>
    </row>
    <row r="50" spans="1:7" ht="30" x14ac:dyDescent="0.25">
      <c r="A50" s="20">
        <f t="shared" si="0"/>
        <v>46</v>
      </c>
      <c r="B50" s="42">
        <v>1</v>
      </c>
      <c r="C50" s="16" t="s">
        <v>2</v>
      </c>
      <c r="D50" s="17" t="s">
        <v>80</v>
      </c>
      <c r="E50" s="16"/>
      <c r="F50" s="19" t="s">
        <v>81</v>
      </c>
      <c r="G50" s="18" t="s">
        <v>79</v>
      </c>
    </row>
    <row r="51" spans="1:7" x14ac:dyDescent="0.25">
      <c r="A51" s="20">
        <f t="shared" si="0"/>
        <v>47</v>
      </c>
      <c r="B51" s="42">
        <v>1</v>
      </c>
      <c r="C51" s="16" t="s">
        <v>26</v>
      </c>
      <c r="D51" s="17" t="s">
        <v>27</v>
      </c>
      <c r="E51" s="16"/>
      <c r="F51" s="16"/>
      <c r="G51" s="16" t="s">
        <v>164</v>
      </c>
    </row>
  </sheetData>
  <mergeCells count="2">
    <mergeCell ref="A1:A2"/>
    <mergeCell ref="C1:C2"/>
  </mergeCells>
  <hyperlinks>
    <hyperlink ref="G2" r:id="rId1" display="www.gabotronics.com"/>
  </hyperlinks>
  <pageMargins left="0.7" right="0.7" top="0.75" bottom="0.75" header="0.3" footer="0.3"/>
  <pageSetup orientation="portrait" verticalDpi="0" r:id="rId2"/>
  <ignoredErrors>
    <ignoredError sqref="F5:F22 F30 D31 B31 B8 A5 B21 F23:F25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xprotowatch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 Mix</dc:creator>
  <cp:lastModifiedBy>Gabo Mix</cp:lastModifiedBy>
  <dcterms:modified xsi:type="dcterms:W3CDTF">2013-12-19T07:27:18Z</dcterms:modified>
</cp:coreProperties>
</file>