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8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<sst xmlns="http://schemas.openxmlformats.org/spreadsheetml/2006/main" count="202" uniqueCount="175">
  <si>
    <t>Bill Of Materials</t>
  </si>
  <si>
    <t>Item</t>
  </si>
  <si>
    <t>#</t>
  </si>
  <si>
    <t>Reference</t>
  </si>
  <si>
    <t>Part Number</t>
  </si>
  <si>
    <t>Package</t>
  </si>
  <si>
    <t>Description</t>
  </si>
  <si>
    <t>C10,C11,C23</t>
  </si>
  <si>
    <t>C0805C0G500-100JNE</t>
  </si>
  <si>
    <t>0805</t>
  </si>
  <si>
    <t>Capacitor 10pF 50V</t>
  </si>
  <si>
    <t>C28,C29</t>
  </si>
  <si>
    <t>GRM21A5C2E150JW01D</t>
  </si>
  <si>
    <t>Capacitor 15pF 250V</t>
  </si>
  <si>
    <t>C2,C4,C9</t>
  </si>
  <si>
    <t>C0805C0G500-331JNE</t>
  </si>
  <si>
    <t>Capacitor 330pF 50V</t>
  </si>
  <si>
    <t>C0805X7R500-104KNE</t>
  </si>
  <si>
    <t>C0805X7R500-105KNE</t>
  </si>
  <si>
    <t>C0805X5R160-475KNE</t>
  </si>
  <si>
    <t>Capacitor 4.7uF 16V</t>
  </si>
  <si>
    <t>C31</t>
  </si>
  <si>
    <t>C30</t>
  </si>
  <si>
    <t>TR3C686K010C0225</t>
  </si>
  <si>
    <t>Capacitor 68uF 10V</t>
  </si>
  <si>
    <t>R26</t>
  </si>
  <si>
    <t>RC0805FR-0749R9L</t>
  </si>
  <si>
    <t>Resistor 49.9Ω 1%</t>
  </si>
  <si>
    <t>CR0805-10W-3001FT</t>
  </si>
  <si>
    <t>Resistor 3.00kΩ 1%</t>
  </si>
  <si>
    <t>CR0805-10W-2002FT</t>
  </si>
  <si>
    <t>Resistor 20.0kΩ 1%</t>
  </si>
  <si>
    <t>RC0805FR-0775KL</t>
  </si>
  <si>
    <t>Resistor 75.0kΩ 1%</t>
  </si>
  <si>
    <t>R3,R8,R12,R15</t>
  </si>
  <si>
    <t>CR0805-10W-1803FT</t>
  </si>
  <si>
    <t>Resistor 180kΩ 1%</t>
  </si>
  <si>
    <t>R27</t>
  </si>
  <si>
    <t>RC0805FR-07200KL</t>
  </si>
  <si>
    <t>Resistor 200kΩ 1%</t>
  </si>
  <si>
    <t>R23,R25</t>
  </si>
  <si>
    <t>RMCF0805FT300K</t>
  </si>
  <si>
    <t>Resistor 300kΩ 1%</t>
  </si>
  <si>
    <t>CR0805-10W-8203FT</t>
  </si>
  <si>
    <t>Resistor 820kΩ 1%</t>
  </si>
  <si>
    <t>D1</t>
  </si>
  <si>
    <t>LM4040D20IDBZ</t>
  </si>
  <si>
    <t>SOT-23</t>
  </si>
  <si>
    <t>Voltage Ref.2.048V</t>
  </si>
  <si>
    <t>D2</t>
  </si>
  <si>
    <t>598-8110-107F</t>
  </si>
  <si>
    <t>Red LED 2.2V</t>
  </si>
  <si>
    <t>D3</t>
  </si>
  <si>
    <t>APT2012SGC</t>
  </si>
  <si>
    <t>Green LED 2.2V</t>
  </si>
  <si>
    <t>D4</t>
  </si>
  <si>
    <t>BAT54C</t>
  </si>
  <si>
    <t xml:space="preserve">Dual Schottky Diode </t>
  </si>
  <si>
    <t>MBR0520LT1</t>
  </si>
  <si>
    <t>SOD-123</t>
  </si>
  <si>
    <t>Schottky Diode</t>
  </si>
  <si>
    <t>L1</t>
  </si>
  <si>
    <t>VLC6045T-101M</t>
  </si>
  <si>
    <t>6x6x4.5mm</t>
  </si>
  <si>
    <t>Inductor 100uH</t>
  </si>
  <si>
    <t>L2</t>
  </si>
  <si>
    <t>MLZ2012E100M</t>
  </si>
  <si>
    <t>Inductor 10uH</t>
  </si>
  <si>
    <t>U1</t>
  </si>
  <si>
    <t>ATXMEGA32A4U-AU</t>
  </si>
  <si>
    <t>TQFP-44</t>
  </si>
  <si>
    <t>Microcontroller</t>
  </si>
  <si>
    <t>U3</t>
  </si>
  <si>
    <t>TL064CDR</t>
  </si>
  <si>
    <t>SOIC-14</t>
  </si>
  <si>
    <t>Quad OpAmp 1MHz</t>
  </si>
  <si>
    <t>U4</t>
  </si>
  <si>
    <t>TPS60403DBV</t>
  </si>
  <si>
    <t>SOT-23-5</t>
  </si>
  <si>
    <t>Charge Pump Inverter</t>
  </si>
  <si>
    <t>U5</t>
  </si>
  <si>
    <t>Li-Po Battery Charger</t>
  </si>
  <si>
    <t>U6</t>
  </si>
  <si>
    <t>74LVC245AD,118</t>
  </si>
  <si>
    <t>SOIC-20</t>
  </si>
  <si>
    <t>Octal bus transciever</t>
  </si>
  <si>
    <t>U7</t>
  </si>
  <si>
    <t>NCP1402SN50</t>
  </si>
  <si>
    <t>Step Up Regulator</t>
  </si>
  <si>
    <t>U2</t>
  </si>
  <si>
    <t>TLV70033DDC</t>
  </si>
  <si>
    <t>Regulator 3.3V</t>
  </si>
  <si>
    <t>Y1</t>
  </si>
  <si>
    <t>NX3225GA-16.000M-STD-CRG-1</t>
  </si>
  <si>
    <t>Crystal 16MHz / 8pF</t>
  </si>
  <si>
    <t>J2</t>
  </si>
  <si>
    <t>10103594-0001LF</t>
  </si>
  <si>
    <t>USB Micro</t>
  </si>
  <si>
    <t>Female USB Micro B</t>
  </si>
  <si>
    <t>Z1</t>
  </si>
  <si>
    <t>PRTR5V0U2X,215</t>
  </si>
  <si>
    <t>SOT-143B</t>
  </si>
  <si>
    <t>ESD Protection Diode</t>
  </si>
  <si>
    <t>Z2</t>
  </si>
  <si>
    <t>PESD5V0L2BT,215</t>
  </si>
  <si>
    <t>SJ-3523-SMT</t>
  </si>
  <si>
    <t>3.5mm</t>
  </si>
  <si>
    <t>Audio Jack SMD</t>
  </si>
  <si>
    <t>K1,K2,K3,K4</t>
  </si>
  <si>
    <t>Tactile Switch</t>
  </si>
  <si>
    <t>J3</t>
  </si>
  <si>
    <t>0.1"</t>
  </si>
  <si>
    <t>Shrouded Header 1x9</t>
  </si>
  <si>
    <t>J7</t>
  </si>
  <si>
    <t>OLED Display 128x64</t>
  </si>
  <si>
    <t>00021200304132 4466</t>
  </si>
  <si>
    <t>Double coated tape</t>
  </si>
  <si>
    <t>Overlay</t>
  </si>
  <si>
    <t>J10,J11,J17,J18</t>
  </si>
  <si>
    <t>PTS645SL50SMTR LFS</t>
  </si>
  <si>
    <t>76382-309LF</t>
  </si>
  <si>
    <t>CGA4J3X7T2E104K125AE</t>
  </si>
  <si>
    <t>C35, C36</t>
  </si>
  <si>
    <t>Capacitor 0.1uF 250V</t>
  </si>
  <si>
    <t>gabotronics.com</t>
  </si>
  <si>
    <t>Resistor 1.00kΩ 1%</t>
  </si>
  <si>
    <t>R7,R9,R14,R32</t>
  </si>
  <si>
    <t>SW1,SW2,SW3</t>
  </si>
  <si>
    <t>JS202011SCQN</t>
  </si>
  <si>
    <t>Slide Switch</t>
  </si>
  <si>
    <t>SM</t>
  </si>
  <si>
    <t>RC0805FR-071KL</t>
  </si>
  <si>
    <t>Enclosire Bottom</t>
  </si>
  <si>
    <t>Enclosure Cover</t>
  </si>
  <si>
    <t>3.2 x 2.5mm</t>
  </si>
  <si>
    <t>Myro Part ID</t>
  </si>
  <si>
    <t>13157 or 26131</t>
  </si>
  <si>
    <t>Capacitor 0.1uF 50V</t>
  </si>
  <si>
    <t>Capacitor 1uF 50V</t>
  </si>
  <si>
    <t>2485 or 26594</t>
  </si>
  <si>
    <t>MCP73831T-2ACI/OT</t>
  </si>
  <si>
    <t>6x6mm</t>
  </si>
  <si>
    <t>Capacitor 10uF 10V</t>
  </si>
  <si>
    <t>CL21A106KPFNNNE</t>
  </si>
  <si>
    <t xml:space="preserve"> Xminilab Portable</t>
  </si>
  <si>
    <t>GT-0015</t>
  </si>
  <si>
    <t>ver 1.1</t>
  </si>
  <si>
    <t>C1,C3,C6,C7,C20</t>
  </si>
  <si>
    <t>R29,R37</t>
  </si>
  <si>
    <t>D5,D6,D9</t>
  </si>
  <si>
    <t>U8</t>
  </si>
  <si>
    <t>LM2665M6/NOPB</t>
  </si>
  <si>
    <t>SOT-23-6</t>
  </si>
  <si>
    <t>UG-2864ASGGG14</t>
  </si>
  <si>
    <t>tab 31</t>
  </si>
  <si>
    <t>1"</t>
  </si>
  <si>
    <t>PCB-0015 rev1.1</t>
  </si>
  <si>
    <t>EXC503048</t>
  </si>
  <si>
    <t>5x30x48 mm</t>
  </si>
  <si>
    <t>Polymer Li-ion Battery 750mAh</t>
  </si>
  <si>
    <t>CASE-0015A</t>
  </si>
  <si>
    <t>CASE-0015B</t>
  </si>
  <si>
    <t>R2,R10,R16,R20,R21,R28, R30,R31,R33,R34,R35,R36</t>
  </si>
  <si>
    <t>R1,R4,R5,R6,R11, R13,R17,R18,R24</t>
  </si>
  <si>
    <t>C5,C12,C18,C19, C21,C24,C26,C32</t>
  </si>
  <si>
    <t>C8,C13,C14,C15, C16,C25,C27</t>
  </si>
  <si>
    <t>3 x 2.03"</t>
  </si>
  <si>
    <t>Xminilab-P PCB</t>
  </si>
  <si>
    <t>R22, R39</t>
  </si>
  <si>
    <t>DMP2100U</t>
  </si>
  <si>
    <t>Q1</t>
  </si>
  <si>
    <t>MOSFET P</t>
  </si>
  <si>
    <t>D7</t>
  </si>
  <si>
    <t>LTST-C170KSKT</t>
  </si>
  <si>
    <t>Yellow LED 2.1V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</si>
</sst>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9"/>
      <color indexed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0" fillId="2" borderId="5" xfId="0" applyNumberForma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0" fillId="2" borderId="7" xfId="0" applyNumberFormat="1" applyFill="1" applyBorder="1" applyAlignment="1">
      <alignment horizontal="left" vertical="center" wrapText="1"/>
    </xf>
    <xf numFmtId="0" fontId="0" fillId="2" borderId="8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0" fillId="2" borderId="5" xfId="0" applyNumberForma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0" borderId="0" xfId="1" applyAlignment="1" applyProtection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2" fontId="7" fillId="2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left" vertical="center" wrapText="1"/>
    </xf>
    <xf numFmtId="0" fontId="0" fillId="3" borderId="6" xfId="0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49" fontId="8" fillId="3" borderId="9" xfId="1" applyNumberFormat="1" applyFont="1" applyFill="1" applyBorder="1" applyAlignment="1" applyProtection="1">
      <alignment horizontal="left" vertical="center" wrapText="1"/>
    </xf>
    <xf numFmtId="0" fontId="0" fillId="3" borderId="9" xfId="0" applyNumberFormat="1" applyFill="1" applyBorder="1" applyAlignment="1">
      <alignment horizontal="left" vertical="center" wrapText="1"/>
    </xf>
    <xf numFmtId="0" fontId="0" fillId="3" borderId="10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left" vertical="center" wrapText="1"/>
    </xf>
    <xf numFmtId="0" fontId="0" fillId="4" borderId="10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5" xfId="0" applyNumberForma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1" xfId="0" applyNumberFormat="1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2</xdr:col>
      <xdr:colOff>381000</xdr:colOff>
      <xdr:row>2</xdr:row>
      <xdr:rowOff>0</xdr:rowOff>
    </xdr:to>
    <xdr:pic>
      <xdr:nvPicPr>
        <xdr:cNvPr id="3" name="Picture 1" descr="site_logo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625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abotronics.com/" TargetMode="External"/><Relationship Id="rId1" Type="http://schemas.openxmlformats.org/officeDocument/2006/relationships/hyperlink" Target="http://www1.mscdirect.com/CGI/NNSRIT2?PARTPG=NNSRCM2&amp;PMPXNO=1653931&amp;PMXREF=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Normal="100" workbookViewId="0">
      <selection activeCell="D1" sqref="D1"/>
    </sheetView>
  </sheetViews>
  <sheetFormatPr defaultRowHeight="15" x14ac:dyDescent="0.25"/>
  <cols>
    <col min="1" max="1" width="4.85546875" customWidth="1"/>
    <col min="2" max="2" width="2.7109375" customWidth="1"/>
    <col min="3" max="3" width="23" customWidth="1"/>
    <col min="4" max="4" width="19" customWidth="1"/>
    <col min="5" max="5" width="8.28515625" style="37" customWidth="1"/>
    <col min="6" max="6" width="10.140625" customWidth="1"/>
    <col min="7" max="7" width="20.5703125" bestFit="1" customWidth="1"/>
  </cols>
  <sheetData>
    <row r="1" spans="1:7" x14ac:dyDescent="0.25">
      <c r="A1" s="76"/>
      <c r="B1" s="1"/>
      <c r="C1" s="77" t="s">
        <v>0</v>
      </c>
      <c r="D1" s="4" t="s">
        <v>144</v>
      </c>
      <c r="E1" s="4"/>
      <c r="F1" s="5" t="s">
        <v>146</v>
      </c>
      <c r="G1" s="6">
        <v>41469</v>
      </c>
    </row>
    <row r="2" spans="1:7" x14ac:dyDescent="0.25">
      <c r="A2" s="76"/>
      <c r="B2" s="1"/>
      <c r="C2" s="78"/>
      <c r="D2" s="1" t="s">
        <v>145</v>
      </c>
      <c r="E2" s="35"/>
      <c r="G2" s="31" t="s">
        <v>124</v>
      </c>
    </row>
    <row r="3" spans="1:7" ht="15.75" thickBot="1" x14ac:dyDescent="0.3">
      <c r="A3" s="1"/>
      <c r="B3" s="1"/>
      <c r="C3" s="2"/>
      <c r="D3" s="2"/>
      <c r="E3" s="35"/>
      <c r="F3" s="3"/>
      <c r="G3" s="2"/>
    </row>
    <row r="4" spans="1:7" ht="30.75" thickBot="1" x14ac:dyDescent="0.3">
      <c r="A4" s="7" t="s">
        <v>1</v>
      </c>
      <c r="B4" s="8" t="s">
        <v>2</v>
      </c>
      <c r="C4" s="8" t="s">
        <v>3</v>
      </c>
      <c r="D4" s="8" t="s">
        <v>4</v>
      </c>
      <c r="E4" s="8" t="s">
        <v>135</v>
      </c>
      <c r="F4" s="9" t="s">
        <v>5</v>
      </c>
      <c r="G4" s="10" t="s">
        <v>6</v>
      </c>
    </row>
    <row r="5" spans="1:7" x14ac:dyDescent="0.25">
      <c r="A5" s="11">
        <v>1</v>
      </c>
      <c r="B5" s="12">
        <v>3</v>
      </c>
      <c r="C5" s="13" t="s">
        <v>7</v>
      </c>
      <c r="D5" s="14" t="s">
        <v>8</v>
      </c>
      <c r="E5" s="34">
        <v>21113</v>
      </c>
      <c r="F5" s="15" t="s">
        <v>9</v>
      </c>
      <c r="G5" s="16" t="s">
        <v>10</v>
      </c>
    </row>
    <row r="6" spans="1:7" x14ac:dyDescent="0.25">
      <c r="A6" s="11">
        <f>A5+1</f>
        <v>2</v>
      </c>
      <c r="B6" s="12">
        <v>2</v>
      </c>
      <c r="C6" s="13" t="s">
        <v>11</v>
      </c>
      <c r="D6" s="14" t="s">
        <v>12</v>
      </c>
      <c r="E6" s="34">
        <v>25502</v>
      </c>
      <c r="F6" s="15" t="s">
        <v>9</v>
      </c>
      <c r="G6" s="16" t="s">
        <v>13</v>
      </c>
    </row>
    <row r="7" spans="1:7" x14ac:dyDescent="0.25">
      <c r="A7" s="11">
        <f t="shared" ref="A7:A54" si="0">A6+1</f>
        <v>3</v>
      </c>
      <c r="B7" s="12">
        <v>3</v>
      </c>
      <c r="C7" s="13" t="s">
        <v>14</v>
      </c>
      <c r="D7" s="17" t="s">
        <v>15</v>
      </c>
      <c r="E7" s="22">
        <v>21112</v>
      </c>
      <c r="F7" s="15" t="s">
        <v>9</v>
      </c>
      <c r="G7" s="16" t="s">
        <v>16</v>
      </c>
    </row>
    <row r="8" spans="1:7" ht="30" x14ac:dyDescent="0.25">
      <c r="A8" s="11">
        <f t="shared" si="0"/>
        <v>4</v>
      </c>
      <c r="B8" s="18">
        <v>8</v>
      </c>
      <c r="C8" s="30" t="s">
        <v>164</v>
      </c>
      <c r="D8" s="19" t="s">
        <v>17</v>
      </c>
      <c r="E8" s="36">
        <v>21122</v>
      </c>
      <c r="F8" s="20" t="s">
        <v>9</v>
      </c>
      <c r="G8" s="21" t="s">
        <v>137</v>
      </c>
    </row>
    <row r="9" spans="1:7" x14ac:dyDescent="0.25">
      <c r="A9" s="11">
        <f t="shared" si="0"/>
        <v>5</v>
      </c>
      <c r="B9" s="18">
        <v>2</v>
      </c>
      <c r="C9" s="30" t="s">
        <v>122</v>
      </c>
      <c r="D9" s="19" t="s">
        <v>121</v>
      </c>
      <c r="E9" s="36">
        <v>26368</v>
      </c>
      <c r="F9" s="20" t="s">
        <v>9</v>
      </c>
      <c r="G9" s="21" t="s">
        <v>123</v>
      </c>
    </row>
    <row r="10" spans="1:7" x14ac:dyDescent="0.25">
      <c r="A10" s="11">
        <f t="shared" si="0"/>
        <v>6</v>
      </c>
      <c r="B10" s="22">
        <v>5</v>
      </c>
      <c r="C10" s="23" t="s">
        <v>147</v>
      </c>
      <c r="D10" s="14" t="s">
        <v>18</v>
      </c>
      <c r="E10" s="34">
        <v>21121</v>
      </c>
      <c r="F10" s="15" t="s">
        <v>9</v>
      </c>
      <c r="G10" s="16" t="s">
        <v>138</v>
      </c>
    </row>
    <row r="11" spans="1:7" ht="30" x14ac:dyDescent="0.25">
      <c r="A11" s="11">
        <f t="shared" si="0"/>
        <v>7</v>
      </c>
      <c r="B11" s="22">
        <v>7</v>
      </c>
      <c r="C11" s="24" t="s">
        <v>165</v>
      </c>
      <c r="D11" s="14" t="s">
        <v>19</v>
      </c>
      <c r="E11" s="34">
        <v>21119</v>
      </c>
      <c r="F11" s="15" t="s">
        <v>9</v>
      </c>
      <c r="G11" s="16" t="s">
        <v>20</v>
      </c>
    </row>
    <row r="12" spans="1:7" x14ac:dyDescent="0.25">
      <c r="A12" s="11">
        <f t="shared" si="0"/>
        <v>8</v>
      </c>
      <c r="B12" s="22">
        <v>1</v>
      </c>
      <c r="C12" s="23" t="s">
        <v>21</v>
      </c>
      <c r="D12" s="14" t="s">
        <v>143</v>
      </c>
      <c r="E12" s="34">
        <v>16339</v>
      </c>
      <c r="F12" s="15" t="s">
        <v>9</v>
      </c>
      <c r="G12" s="16" t="s">
        <v>142</v>
      </c>
    </row>
    <row r="13" spans="1:7" x14ac:dyDescent="0.25">
      <c r="A13" s="11">
        <f t="shared" si="0"/>
        <v>9</v>
      </c>
      <c r="B13" s="22">
        <v>1</v>
      </c>
      <c r="C13" s="23" t="s">
        <v>22</v>
      </c>
      <c r="D13" s="14" t="s">
        <v>23</v>
      </c>
      <c r="E13" s="34">
        <v>25500</v>
      </c>
      <c r="F13" s="15">
        <v>2312</v>
      </c>
      <c r="G13" s="16" t="s">
        <v>24</v>
      </c>
    </row>
    <row r="14" spans="1:7" x14ac:dyDescent="0.25">
      <c r="A14" s="11">
        <f t="shared" si="0"/>
        <v>10</v>
      </c>
      <c r="B14" s="22">
        <v>1</v>
      </c>
      <c r="C14" s="23" t="s">
        <v>25</v>
      </c>
      <c r="D14" s="14" t="s">
        <v>26</v>
      </c>
      <c r="E14" s="34">
        <v>16712</v>
      </c>
      <c r="F14" s="15">
        <v>805</v>
      </c>
      <c r="G14" s="16" t="s">
        <v>27</v>
      </c>
    </row>
    <row r="15" spans="1:7" x14ac:dyDescent="0.25">
      <c r="A15" s="11">
        <f t="shared" si="0"/>
        <v>11</v>
      </c>
      <c r="B15" s="22">
        <v>2</v>
      </c>
      <c r="C15" s="23" t="s">
        <v>148</v>
      </c>
      <c r="D15" s="14" t="s">
        <v>131</v>
      </c>
      <c r="E15" s="34">
        <v>12173</v>
      </c>
      <c r="F15" s="15" t="s">
        <v>9</v>
      </c>
      <c r="G15" s="16" t="s">
        <v>125</v>
      </c>
    </row>
    <row r="16" spans="1:7" ht="30" x14ac:dyDescent="0.25">
      <c r="A16" s="11">
        <f t="shared" si="0"/>
        <v>12</v>
      </c>
      <c r="B16" s="22">
        <v>9</v>
      </c>
      <c r="C16" s="24" t="s">
        <v>163</v>
      </c>
      <c r="D16" s="14" t="s">
        <v>28</v>
      </c>
      <c r="E16" s="34">
        <v>21117</v>
      </c>
      <c r="F16" s="15" t="s">
        <v>9</v>
      </c>
      <c r="G16" s="16" t="s">
        <v>29</v>
      </c>
    </row>
    <row r="17" spans="1:7" x14ac:dyDescent="0.25">
      <c r="A17" s="11">
        <f t="shared" si="0"/>
        <v>13</v>
      </c>
      <c r="B17" s="22">
        <v>4</v>
      </c>
      <c r="C17" s="23" t="s">
        <v>126</v>
      </c>
      <c r="D17" s="14" t="s">
        <v>30</v>
      </c>
      <c r="E17" s="34">
        <v>21111</v>
      </c>
      <c r="F17" s="15" t="s">
        <v>9</v>
      </c>
      <c r="G17" s="16" t="s">
        <v>31</v>
      </c>
    </row>
    <row r="18" spans="1:7" x14ac:dyDescent="0.25">
      <c r="A18" s="11">
        <f t="shared" si="0"/>
        <v>14</v>
      </c>
      <c r="B18" s="22">
        <v>2</v>
      </c>
      <c r="C18" s="23" t="s">
        <v>168</v>
      </c>
      <c r="D18" s="14" t="s">
        <v>32</v>
      </c>
      <c r="E18" s="34">
        <v>25499</v>
      </c>
      <c r="F18" s="15" t="s">
        <v>9</v>
      </c>
      <c r="G18" s="16" t="s">
        <v>33</v>
      </c>
    </row>
    <row r="19" spans="1:7" x14ac:dyDescent="0.25">
      <c r="A19" s="11">
        <f t="shared" si="0"/>
        <v>15</v>
      </c>
      <c r="B19" s="22">
        <v>4</v>
      </c>
      <c r="C19" s="23" t="s">
        <v>34</v>
      </c>
      <c r="D19" s="14" t="s">
        <v>35</v>
      </c>
      <c r="E19" s="34">
        <v>21116</v>
      </c>
      <c r="F19" s="15" t="s">
        <v>9</v>
      </c>
      <c r="G19" s="16" t="s">
        <v>36</v>
      </c>
    </row>
    <row r="20" spans="1:7" x14ac:dyDescent="0.25">
      <c r="A20" s="11">
        <f t="shared" si="0"/>
        <v>16</v>
      </c>
      <c r="B20" s="22">
        <v>1</v>
      </c>
      <c r="C20" s="23" t="s">
        <v>37</v>
      </c>
      <c r="D20" s="14" t="s">
        <v>38</v>
      </c>
      <c r="E20" s="34">
        <v>139</v>
      </c>
      <c r="F20" s="15" t="s">
        <v>9</v>
      </c>
      <c r="G20" s="16" t="s">
        <v>39</v>
      </c>
    </row>
    <row r="21" spans="1:7" x14ac:dyDescent="0.25">
      <c r="A21" s="11">
        <f t="shared" si="0"/>
        <v>17</v>
      </c>
      <c r="B21" s="22">
        <v>2</v>
      </c>
      <c r="C21" s="23" t="s">
        <v>40</v>
      </c>
      <c r="D21" s="14" t="s">
        <v>41</v>
      </c>
      <c r="E21" s="34">
        <v>25501</v>
      </c>
      <c r="F21" s="15" t="s">
        <v>9</v>
      </c>
      <c r="G21" s="16" t="s">
        <v>42</v>
      </c>
    </row>
    <row r="22" spans="1:7" ht="45" x14ac:dyDescent="0.25">
      <c r="A22" s="11">
        <f t="shared" si="0"/>
        <v>18</v>
      </c>
      <c r="B22" s="22">
        <v>12</v>
      </c>
      <c r="C22" s="24" t="s">
        <v>162</v>
      </c>
      <c r="D22" s="14" t="s">
        <v>43</v>
      </c>
      <c r="E22" s="34">
        <v>21114</v>
      </c>
      <c r="F22" s="15" t="s">
        <v>9</v>
      </c>
      <c r="G22" s="16" t="s">
        <v>44</v>
      </c>
    </row>
    <row r="23" spans="1:7" ht="30" x14ac:dyDescent="0.25">
      <c r="A23" s="11">
        <f t="shared" si="0"/>
        <v>19</v>
      </c>
      <c r="B23" s="12">
        <v>1</v>
      </c>
      <c r="C23" s="13" t="s">
        <v>45</v>
      </c>
      <c r="D23" s="25" t="s">
        <v>46</v>
      </c>
      <c r="E23" s="38" t="s">
        <v>136</v>
      </c>
      <c r="F23" s="26" t="s">
        <v>47</v>
      </c>
      <c r="G23" s="16" t="s">
        <v>48</v>
      </c>
    </row>
    <row r="24" spans="1:7" x14ac:dyDescent="0.25">
      <c r="A24" s="11">
        <f t="shared" si="0"/>
        <v>20</v>
      </c>
      <c r="B24" s="12">
        <v>1</v>
      </c>
      <c r="C24" s="13" t="s">
        <v>49</v>
      </c>
      <c r="D24" s="25" t="s">
        <v>50</v>
      </c>
      <c r="E24" s="32">
        <v>6692</v>
      </c>
      <c r="F24" s="15" t="s">
        <v>9</v>
      </c>
      <c r="G24" s="16" t="s">
        <v>51</v>
      </c>
    </row>
    <row r="25" spans="1:7" x14ac:dyDescent="0.25">
      <c r="A25" s="11">
        <f t="shared" si="0"/>
        <v>21</v>
      </c>
      <c r="B25" s="12">
        <v>1</v>
      </c>
      <c r="C25" s="13" t="s">
        <v>52</v>
      </c>
      <c r="D25" s="25" t="s">
        <v>53</v>
      </c>
      <c r="E25" s="32">
        <v>14834</v>
      </c>
      <c r="F25" s="15" t="s">
        <v>9</v>
      </c>
      <c r="G25" s="16" t="s">
        <v>54</v>
      </c>
    </row>
    <row r="26" spans="1:7" x14ac:dyDescent="0.25">
      <c r="A26" s="11">
        <f t="shared" si="0"/>
        <v>22</v>
      </c>
      <c r="B26" s="12">
        <v>1</v>
      </c>
      <c r="C26" s="13" t="s">
        <v>172</v>
      </c>
      <c r="D26" s="25" t="s">
        <v>173</v>
      </c>
      <c r="E26" s="32">
        <v>18915</v>
      </c>
      <c r="F26" s="15" t="s">
        <v>9</v>
      </c>
      <c r="G26" s="16" t="s">
        <v>174</v>
      </c>
    </row>
    <row r="27" spans="1:7" x14ac:dyDescent="0.25">
      <c r="A27" s="11">
        <f t="shared" si="0"/>
        <v>23</v>
      </c>
      <c r="B27" s="12">
        <v>1</v>
      </c>
      <c r="C27" s="13" t="s">
        <v>55</v>
      </c>
      <c r="D27" s="25" t="s">
        <v>56</v>
      </c>
      <c r="E27" s="32">
        <v>1977</v>
      </c>
      <c r="F27" s="26" t="s">
        <v>47</v>
      </c>
      <c r="G27" s="16" t="s">
        <v>57</v>
      </c>
    </row>
    <row r="28" spans="1:7" x14ac:dyDescent="0.25">
      <c r="A28" s="11">
        <f t="shared" si="0"/>
        <v>24</v>
      </c>
      <c r="B28" s="12">
        <v>3</v>
      </c>
      <c r="C28" s="13" t="s">
        <v>149</v>
      </c>
      <c r="D28" s="25" t="s">
        <v>58</v>
      </c>
      <c r="E28" s="32">
        <v>2944</v>
      </c>
      <c r="F28" s="26" t="s">
        <v>59</v>
      </c>
      <c r="G28" s="16" t="s">
        <v>60</v>
      </c>
    </row>
    <row r="29" spans="1:7" x14ac:dyDescent="0.25">
      <c r="A29" s="11">
        <f t="shared" si="0"/>
        <v>25</v>
      </c>
      <c r="B29" s="12">
        <v>1</v>
      </c>
      <c r="C29" s="13" t="s">
        <v>61</v>
      </c>
      <c r="D29" s="25" t="s">
        <v>62</v>
      </c>
      <c r="E29" s="32">
        <v>25498</v>
      </c>
      <c r="F29" s="27" t="s">
        <v>63</v>
      </c>
      <c r="G29" s="16" t="s">
        <v>64</v>
      </c>
    </row>
    <row r="30" spans="1:7" x14ac:dyDescent="0.25">
      <c r="A30" s="11">
        <f t="shared" si="0"/>
        <v>26</v>
      </c>
      <c r="B30" s="12">
        <v>1</v>
      </c>
      <c r="C30" s="13" t="s">
        <v>65</v>
      </c>
      <c r="D30" s="25" t="s">
        <v>66</v>
      </c>
      <c r="E30" s="32">
        <v>21718</v>
      </c>
      <c r="F30" s="15" t="s">
        <v>9</v>
      </c>
      <c r="G30" s="16" t="s">
        <v>67</v>
      </c>
    </row>
    <row r="31" spans="1:7" x14ac:dyDescent="0.25">
      <c r="A31" s="11">
        <f t="shared" si="0"/>
        <v>27</v>
      </c>
      <c r="B31" s="12">
        <v>1</v>
      </c>
      <c r="C31" s="13" t="s">
        <v>170</v>
      </c>
      <c r="D31" s="25" t="s">
        <v>169</v>
      </c>
      <c r="E31" s="32">
        <v>29133</v>
      </c>
      <c r="F31" s="15" t="s">
        <v>47</v>
      </c>
      <c r="G31" s="16" t="s">
        <v>171</v>
      </c>
    </row>
    <row r="32" spans="1:7" x14ac:dyDescent="0.25">
      <c r="A32" s="11">
        <f t="shared" si="0"/>
        <v>28</v>
      </c>
      <c r="B32" s="12">
        <v>1</v>
      </c>
      <c r="C32" s="13" t="s">
        <v>68</v>
      </c>
      <c r="D32" s="25" t="s">
        <v>69</v>
      </c>
      <c r="E32" s="33">
        <v>16604</v>
      </c>
      <c r="F32" s="26" t="s">
        <v>70</v>
      </c>
      <c r="G32" s="16" t="s">
        <v>71</v>
      </c>
    </row>
    <row r="33" spans="1:7" x14ac:dyDescent="0.25">
      <c r="A33" s="11">
        <f t="shared" si="0"/>
        <v>29</v>
      </c>
      <c r="B33" s="12">
        <v>1</v>
      </c>
      <c r="C33" s="13" t="s">
        <v>89</v>
      </c>
      <c r="D33" s="25" t="s">
        <v>90</v>
      </c>
      <c r="E33" s="32">
        <v>25503</v>
      </c>
      <c r="F33" s="26" t="s">
        <v>78</v>
      </c>
      <c r="G33" s="16" t="s">
        <v>91</v>
      </c>
    </row>
    <row r="34" spans="1:7" x14ac:dyDescent="0.25">
      <c r="A34" s="11">
        <f t="shared" si="0"/>
        <v>30</v>
      </c>
      <c r="B34" s="12">
        <v>1</v>
      </c>
      <c r="C34" s="13" t="s">
        <v>72</v>
      </c>
      <c r="D34" s="25" t="s">
        <v>73</v>
      </c>
      <c r="E34" s="33">
        <v>13159</v>
      </c>
      <c r="F34" s="26" t="s">
        <v>74</v>
      </c>
      <c r="G34" s="16" t="s">
        <v>75</v>
      </c>
    </row>
    <row r="35" spans="1:7" x14ac:dyDescent="0.25">
      <c r="A35" s="11">
        <f t="shared" si="0"/>
        <v>31</v>
      </c>
      <c r="B35" s="12">
        <v>1</v>
      </c>
      <c r="C35" s="13" t="s">
        <v>76</v>
      </c>
      <c r="D35" s="14" t="s">
        <v>77</v>
      </c>
      <c r="E35" s="34">
        <v>13242</v>
      </c>
      <c r="F35" s="15" t="s">
        <v>78</v>
      </c>
      <c r="G35" s="16" t="s">
        <v>79</v>
      </c>
    </row>
    <row r="36" spans="1:7" x14ac:dyDescent="0.25">
      <c r="A36" s="11">
        <f t="shared" si="0"/>
        <v>32</v>
      </c>
      <c r="B36" s="12">
        <v>1</v>
      </c>
      <c r="C36" s="13" t="s">
        <v>80</v>
      </c>
      <c r="D36" s="14" t="s">
        <v>140</v>
      </c>
      <c r="E36" s="34">
        <v>12164</v>
      </c>
      <c r="F36" s="15" t="s">
        <v>78</v>
      </c>
      <c r="G36" s="16" t="s">
        <v>81</v>
      </c>
    </row>
    <row r="37" spans="1:7" x14ac:dyDescent="0.25">
      <c r="A37" s="11">
        <f t="shared" si="0"/>
        <v>33</v>
      </c>
      <c r="B37" s="12">
        <v>1</v>
      </c>
      <c r="C37" s="13" t="s">
        <v>82</v>
      </c>
      <c r="D37" s="14" t="s">
        <v>83</v>
      </c>
      <c r="E37" s="34">
        <v>17584</v>
      </c>
      <c r="F37" s="15" t="s">
        <v>84</v>
      </c>
      <c r="G37" s="16" t="s">
        <v>85</v>
      </c>
    </row>
    <row r="38" spans="1:7" x14ac:dyDescent="0.25">
      <c r="A38" s="11">
        <f t="shared" si="0"/>
        <v>34</v>
      </c>
      <c r="B38" s="12">
        <v>1</v>
      </c>
      <c r="C38" s="13" t="s">
        <v>86</v>
      </c>
      <c r="D38" s="14" t="s">
        <v>87</v>
      </c>
      <c r="E38" s="34">
        <v>21106</v>
      </c>
      <c r="F38" s="26" t="s">
        <v>78</v>
      </c>
      <c r="G38" s="16" t="s">
        <v>88</v>
      </c>
    </row>
    <row r="39" spans="1:7" x14ac:dyDescent="0.25">
      <c r="A39" s="11">
        <f t="shared" si="0"/>
        <v>35</v>
      </c>
      <c r="B39" s="12">
        <v>1</v>
      </c>
      <c r="C39" s="13" t="s">
        <v>150</v>
      </c>
      <c r="D39" s="14" t="s">
        <v>151</v>
      </c>
      <c r="E39" s="34">
        <v>16557</v>
      </c>
      <c r="F39" s="26" t="s">
        <v>152</v>
      </c>
      <c r="G39" s="16" t="s">
        <v>79</v>
      </c>
    </row>
    <row r="40" spans="1:7" ht="30" x14ac:dyDescent="0.25">
      <c r="A40" s="11">
        <f t="shared" si="0"/>
        <v>36</v>
      </c>
      <c r="B40" s="28">
        <v>1</v>
      </c>
      <c r="C40" s="29" t="s">
        <v>92</v>
      </c>
      <c r="D40" s="14" t="s">
        <v>93</v>
      </c>
      <c r="E40" s="34">
        <v>20928</v>
      </c>
      <c r="F40" s="15" t="s">
        <v>134</v>
      </c>
      <c r="G40" s="16" t="s">
        <v>94</v>
      </c>
    </row>
    <row r="41" spans="1:7" x14ac:dyDescent="0.25">
      <c r="A41" s="11">
        <f t="shared" si="0"/>
        <v>37</v>
      </c>
      <c r="B41" s="22">
        <v>1</v>
      </c>
      <c r="C41" s="23" t="s">
        <v>95</v>
      </c>
      <c r="D41" s="25" t="s">
        <v>96</v>
      </c>
      <c r="E41" s="33">
        <v>13163</v>
      </c>
      <c r="F41" s="26" t="s">
        <v>97</v>
      </c>
      <c r="G41" s="16" t="s">
        <v>98</v>
      </c>
    </row>
    <row r="42" spans="1:7" x14ac:dyDescent="0.25">
      <c r="A42" s="11">
        <f t="shared" si="0"/>
        <v>38</v>
      </c>
      <c r="B42" s="22">
        <v>1</v>
      </c>
      <c r="C42" s="23" t="s">
        <v>99</v>
      </c>
      <c r="D42" s="25" t="s">
        <v>100</v>
      </c>
      <c r="E42" s="32">
        <v>14125</v>
      </c>
      <c r="F42" s="26" t="s">
        <v>101</v>
      </c>
      <c r="G42" s="16" t="s">
        <v>102</v>
      </c>
    </row>
    <row r="43" spans="1:7" x14ac:dyDescent="0.25">
      <c r="A43" s="11">
        <f t="shared" si="0"/>
        <v>39</v>
      </c>
      <c r="B43" s="22">
        <v>1</v>
      </c>
      <c r="C43" s="23" t="s">
        <v>103</v>
      </c>
      <c r="D43" s="25" t="s">
        <v>104</v>
      </c>
      <c r="E43" s="32">
        <v>26132</v>
      </c>
      <c r="F43" s="26" t="s">
        <v>47</v>
      </c>
      <c r="G43" s="16" t="s">
        <v>102</v>
      </c>
    </row>
    <row r="44" spans="1:7" ht="30" x14ac:dyDescent="0.25">
      <c r="A44" s="11">
        <f t="shared" si="0"/>
        <v>40</v>
      </c>
      <c r="B44" s="22">
        <v>4</v>
      </c>
      <c r="C44" s="23" t="s">
        <v>118</v>
      </c>
      <c r="D44" s="25" t="s">
        <v>105</v>
      </c>
      <c r="E44" s="34" t="s">
        <v>139</v>
      </c>
      <c r="F44" s="26" t="s">
        <v>106</v>
      </c>
      <c r="G44" s="16" t="s">
        <v>107</v>
      </c>
    </row>
    <row r="45" spans="1:7" x14ac:dyDescent="0.25">
      <c r="A45" s="11">
        <f t="shared" si="0"/>
        <v>41</v>
      </c>
      <c r="B45" s="22">
        <v>3</v>
      </c>
      <c r="C45" s="23" t="s">
        <v>127</v>
      </c>
      <c r="D45" s="25" t="s">
        <v>128</v>
      </c>
      <c r="E45" s="32">
        <v>16387</v>
      </c>
      <c r="F45" s="26" t="s">
        <v>130</v>
      </c>
      <c r="G45" s="16" t="s">
        <v>129</v>
      </c>
    </row>
    <row r="46" spans="1:7" x14ac:dyDescent="0.25">
      <c r="A46" s="11">
        <f t="shared" si="0"/>
        <v>42</v>
      </c>
      <c r="B46" s="22">
        <v>4</v>
      </c>
      <c r="C46" s="23" t="s">
        <v>108</v>
      </c>
      <c r="D46" s="25" t="s">
        <v>119</v>
      </c>
      <c r="E46" s="32">
        <v>26369</v>
      </c>
      <c r="F46" s="26" t="s">
        <v>141</v>
      </c>
      <c r="G46" s="16" t="s">
        <v>109</v>
      </c>
    </row>
    <row r="47" spans="1:7" x14ac:dyDescent="0.25">
      <c r="A47" s="11">
        <f t="shared" si="0"/>
        <v>43</v>
      </c>
      <c r="B47" s="39">
        <v>1</v>
      </c>
      <c r="C47" s="40" t="s">
        <v>110</v>
      </c>
      <c r="D47" s="41" t="s">
        <v>120</v>
      </c>
      <c r="E47" s="42">
        <v>26390</v>
      </c>
      <c r="F47" s="43" t="s">
        <v>111</v>
      </c>
      <c r="G47" s="44" t="s">
        <v>112</v>
      </c>
    </row>
    <row r="48" spans="1:7" x14ac:dyDescent="0.25">
      <c r="A48" s="11">
        <f t="shared" si="0"/>
        <v>44</v>
      </c>
      <c r="B48" s="39">
        <v>1</v>
      </c>
      <c r="C48" s="40" t="s">
        <v>113</v>
      </c>
      <c r="D48" s="45" t="s">
        <v>153</v>
      </c>
      <c r="E48" s="46">
        <v>18511</v>
      </c>
      <c r="F48" s="47" t="s">
        <v>154</v>
      </c>
      <c r="G48" s="44" t="s">
        <v>114</v>
      </c>
    </row>
    <row r="49" spans="1:7" x14ac:dyDescent="0.25">
      <c r="A49" s="11">
        <f t="shared" si="0"/>
        <v>45</v>
      </c>
      <c r="B49" s="48">
        <v>1</v>
      </c>
      <c r="C49" s="49"/>
      <c r="D49" s="50" t="s">
        <v>115</v>
      </c>
      <c r="E49" s="46">
        <v>13854</v>
      </c>
      <c r="F49" s="51" t="s">
        <v>155</v>
      </c>
      <c r="G49" s="52" t="s">
        <v>116</v>
      </c>
    </row>
    <row r="50" spans="1:7" ht="30" x14ac:dyDescent="0.25">
      <c r="A50" s="11">
        <f t="shared" si="0"/>
        <v>46</v>
      </c>
      <c r="B50" s="53">
        <v>1</v>
      </c>
      <c r="C50" s="54"/>
      <c r="D50" s="54" t="s">
        <v>157</v>
      </c>
      <c r="E50" s="55"/>
      <c r="F50" s="56" t="s">
        <v>158</v>
      </c>
      <c r="G50" s="44" t="s">
        <v>159</v>
      </c>
    </row>
    <row r="51" spans="1:7" x14ac:dyDescent="0.25">
      <c r="A51" s="11">
        <f t="shared" si="0"/>
        <v>47</v>
      </c>
      <c r="B51" s="57">
        <v>1</v>
      </c>
      <c r="C51" s="58"/>
      <c r="D51" s="59" t="s">
        <v>156</v>
      </c>
      <c r="E51" s="60"/>
      <c r="F51" s="61" t="s">
        <v>166</v>
      </c>
      <c r="G51" s="62" t="s">
        <v>167</v>
      </c>
    </row>
    <row r="52" spans="1:7" x14ac:dyDescent="0.25">
      <c r="A52" s="11">
        <f t="shared" si="0"/>
        <v>48</v>
      </c>
      <c r="B52" s="63">
        <v>1</v>
      </c>
      <c r="C52" s="64"/>
      <c r="D52" s="64" t="s">
        <v>160</v>
      </c>
      <c r="E52" s="65"/>
      <c r="F52" s="66"/>
      <c r="G52" s="67" t="s">
        <v>133</v>
      </c>
    </row>
    <row r="53" spans="1:7" x14ac:dyDescent="0.25">
      <c r="A53" s="11">
        <f t="shared" si="0"/>
        <v>49</v>
      </c>
      <c r="B53" s="57">
        <v>1</v>
      </c>
      <c r="C53" s="68"/>
      <c r="D53" s="68" t="s">
        <v>161</v>
      </c>
      <c r="E53" s="69"/>
      <c r="F53" s="70"/>
      <c r="G53" s="62" t="s">
        <v>132</v>
      </c>
    </row>
    <row r="54" spans="1:7" ht="15.75" thickBot="1" x14ac:dyDescent="0.3">
      <c r="A54" s="11">
        <f t="shared" si="0"/>
        <v>50</v>
      </c>
      <c r="B54" s="71">
        <v>1</v>
      </c>
      <c r="C54" s="72"/>
      <c r="D54" s="72"/>
      <c r="E54" s="73"/>
      <c r="F54" s="74"/>
      <c r="G54" s="75" t="s">
        <v>117</v>
      </c>
    </row>
  </sheetData>
  <mergeCells count="2">
    <mergeCell ref="A1:A2"/>
    <mergeCell ref="C1:C2"/>
  </mergeCells>
  <hyperlinks>
    <hyperlink ref="D49" r:id="rId1"/>
    <hyperlink ref="G2" r:id="rId2" display="www.gabotronics.com"/>
  </hyperlinks>
  <pageMargins left="0.7" right="0.7" top="0.75" bottom="0.75" header="0.3" footer="0.3"/>
  <pageSetup orientation="portrait" verticalDpi="0" r:id="rId3"/>
  <ignoredErrors>
    <ignoredError sqref="F15:F22 F26:F30 F5:F13 F24:F25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 Mix</dc:creator>
  <cp:lastModifiedBy>Gabo Mix</cp:lastModifiedBy>
  <cp:lastPrinted>2013-07-19T23:42:42Z</cp:lastPrinted>
  <dcterms:created xsi:type="dcterms:W3CDTF">2012-12-10T03:02:32Z</dcterms:created>
  <dcterms:modified xsi:type="dcterms:W3CDTF">2013-07-26T19:12:25Z</dcterms:modified>
</cp:coreProperties>
</file>